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690" activeTab="0"/>
  </bookViews>
  <sheets>
    <sheet name="январь 2024" sheetId="1" r:id="rId1"/>
    <sheet name="февраль 2024" sheetId="2" r:id="rId2"/>
    <sheet name="март 2024" sheetId="3" r:id="rId3"/>
    <sheet name="апрель 2024" sheetId="4" r:id="rId4"/>
    <sheet name="май 2024" sheetId="5" r:id="rId5"/>
    <sheet name="июнь 2024" sheetId="6" r:id="rId6"/>
    <sheet name="июль 2024" sheetId="7" r:id="rId7"/>
    <sheet name="август 2024" sheetId="8" r:id="rId8"/>
    <sheet name="сентябрь 2024" sheetId="9" r:id="rId9"/>
    <sheet name="октябрь 2024" sheetId="10" r:id="rId10"/>
    <sheet name="ноябрь 2024" sheetId="11" r:id="rId11"/>
    <sheet name="декабрь 2024" sheetId="12" r:id="rId12"/>
  </sheets>
  <definedNames>
    <definedName name="_xlnm.Print_Area" localSheetId="0">'январь 2024'!$A$1:$FE$14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<sst xmlns="http://schemas.openxmlformats.org/spreadsheetml/2006/main" count="240" uniqueCount="32">
  <si>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</si>
  <si>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</si>
  <si>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</si>
  <si>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</si>
  <si>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</si>
  <si>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по транспортировке газа по магистральным газопроводам 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</si>
  <si>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</si>
  <si>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</si>
  <si>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</si>
  <si>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</si>
  <si>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r>
      <t>Объемы газа в соответствии с поступившими заявками, млн.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</si>
  <si>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удовлетворенными заявками, 
млн. м</t>
    </r>
    <r>
      <rPr>
        <vertAlign val="superscript"/>
        <sz val="9"/>
        <rFont val="Times New Roman"/>
        <family val="1"/>
      </rPr>
      <t>3</t>
    </r>
  </si>
  <si>
    <r>
      <t>Свободная мощность магистральных трубопроводов, 
млн. м</t>
    </r>
    <r>
      <rPr>
        <vertAlign val="superscript"/>
        <sz val="9"/>
        <rFont val="Times New Roman"/>
        <family val="1"/>
      </rPr>
      <t>3</t>
    </r>
  </si>
  <si>
    <t>АО "Норильсктрансгаз"</t>
  </si>
  <si>
    <t xml:space="preserve">на </t>
  </si>
  <si>
    <t xml:space="preserve">январь </t>
  </si>
  <si>
    <t>Плановый</t>
  </si>
  <si>
    <t>Пелятка</t>
  </si>
  <si>
    <t>АО "Норильскгазпром"</t>
  </si>
  <si>
    <t>Норильск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</si>
  <si>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</si>
  <si>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</si>
  <si>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</si>
  <si>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</si>
  <si>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</si>
  <si>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</si>
  <si>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</si>
  <si>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</si>
  <si>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</si>
  <si>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</si>
  <si>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</si>
  <si>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Объемы газа в соответствии с поступившими заявками,
млн. м</t>
    </r>
    <r>
      <rPr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</si>
</sst>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  <numFmt numFmtId="180" formatCode="0.000"/>
    <numFmt numFmtId="181" formatCode="0.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49" fontId="25" fillId="0" borderId="10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180" fontId="22" fillId="0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4"/>
  <sheetViews>
    <sheetView tabSelected="1" view="pageBreakPreview" zoomScale="90" zoomScaleSheetLayoutView="90" zoomScalePageLayoutView="0" workbookViewId="0" topLeftCell="A1">
      <selection activeCell="DG17" sqref="DG17"/>
    </sheetView>
  </sheetViews>
  <sheetFormatPr defaultColWidth="0.875" defaultRowHeight="12.75"/>
  <cols>
    <col min="1" max="61" width="0.875" style="1" customWidth="1"/>
    <col min="62" max="62" width="2.125" style="1" customWidth="1"/>
    <col min="63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8" customFormat="1" ht="15.75"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CH5" s="12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9" customFormat="1" ht="15" customHeight="1">
      <c r="BQ7" s="12" t="s">
        <v>14</v>
      </c>
      <c r="BR7" s="28" t="s">
        <v>15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>
        <v>24</v>
      </c>
      <c r="CO7" s="17"/>
      <c r="CP7" s="17"/>
      <c r="CQ7" s="17"/>
      <c r="CR7" s="13" t="s">
        <v>3</v>
      </c>
      <c r="CV7" s="13"/>
      <c r="CW7" s="13"/>
      <c r="CX7" s="13"/>
    </row>
    <row r="8" spans="70:87" s="15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4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4" customFormat="1" ht="11.25"/>
    <row r="12" spans="1:161" s="16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31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5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5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0">
        <v>357.444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>
        <f>BO14</f>
        <v>357.444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>
        <v>85.856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</sheetData>
  <sheetProtection/>
  <mergeCells count="27">
    <mergeCell ref="A10:R10"/>
    <mergeCell ref="A4:FE4"/>
    <mergeCell ref="CI5:EO5"/>
    <mergeCell ref="CI6:EO6"/>
    <mergeCell ref="A9:R9"/>
    <mergeCell ref="A12:V12"/>
    <mergeCell ref="W12:AR12"/>
    <mergeCell ref="AS12:BN12"/>
    <mergeCell ref="BR7:CI7"/>
    <mergeCell ref="CJ7:CM7"/>
    <mergeCell ref="W13:AR13"/>
    <mergeCell ref="AS13:BN13"/>
    <mergeCell ref="BO12:CS12"/>
    <mergeCell ref="CT12:DY12"/>
    <mergeCell ref="DZ12:FE12"/>
    <mergeCell ref="BO13:CS13"/>
    <mergeCell ref="CT13:DY13"/>
    <mergeCell ref="CN7:CQ7"/>
    <mergeCell ref="BR8:CI8"/>
    <mergeCell ref="DZ13:FE13"/>
    <mergeCell ref="A14:V14"/>
    <mergeCell ref="W14:AR14"/>
    <mergeCell ref="AS14:BN14"/>
    <mergeCell ref="BO14:CS14"/>
    <mergeCell ref="CT14:DY14"/>
    <mergeCell ref="DZ14:FE14"/>
    <mergeCell ref="A13:V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Y1">
      <selection activeCell="X33" sqref="X33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8" customFormat="1" ht="15.75"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CH5" s="12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9" customFormat="1" ht="15" customHeight="1">
      <c r="BQ7" s="12" t="s">
        <v>14</v>
      </c>
      <c r="BR7" s="28" t="s">
        <v>28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>
        <v>24</v>
      </c>
      <c r="CO7" s="17"/>
      <c r="CP7" s="17"/>
      <c r="CQ7" s="17"/>
      <c r="CR7" s="13" t="s">
        <v>3</v>
      </c>
      <c r="CV7" s="13"/>
      <c r="CW7" s="13"/>
      <c r="CX7" s="13"/>
    </row>
    <row r="8" spans="70:87" s="15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4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4" customFormat="1" ht="11.25"/>
    <row r="12" spans="1:161" s="16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5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5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30">
        <v>255.929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255.929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187.371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X33" sqref="X33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8" customFormat="1" ht="15.75"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CH5" s="12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9" customFormat="1" ht="15" customHeight="1">
      <c r="BQ7" s="12" t="s">
        <v>14</v>
      </c>
      <c r="BR7" s="28" t="s">
        <v>29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>
        <v>24</v>
      </c>
      <c r="CO7" s="17"/>
      <c r="CP7" s="17"/>
      <c r="CQ7" s="17"/>
      <c r="CR7" s="13" t="s">
        <v>3</v>
      </c>
      <c r="CV7" s="13"/>
      <c r="CW7" s="13"/>
      <c r="CX7" s="13"/>
    </row>
    <row r="8" spans="70:87" s="15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4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4" customFormat="1" ht="11.25"/>
    <row r="12" spans="1:161" s="16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5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5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0">
        <v>294.735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>
        <f>BO14</f>
        <v>294.735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>
        <v>134.265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T1">
      <selection activeCell="DM40" sqref="DM40"/>
    </sheetView>
  </sheetViews>
  <sheetFormatPr defaultColWidth="0.875" defaultRowHeight="12.75"/>
  <cols>
    <col min="1" max="130" width="0.875" style="1" customWidth="1"/>
    <col min="13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8" customFormat="1" ht="15.75"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CH5" s="12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9" customFormat="1" ht="15" customHeight="1">
      <c r="BQ7" s="12" t="s">
        <v>14</v>
      </c>
      <c r="BR7" s="28" t="s">
        <v>30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>
        <v>24</v>
      </c>
      <c r="CO7" s="17"/>
      <c r="CP7" s="17"/>
      <c r="CQ7" s="17"/>
      <c r="CR7" s="13" t="s">
        <v>3</v>
      </c>
      <c r="CV7" s="13"/>
      <c r="CW7" s="13"/>
      <c r="CX7" s="13"/>
    </row>
    <row r="8" spans="70:87" s="15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4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4" customFormat="1" ht="11.25"/>
    <row r="12" spans="1:161" s="16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5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5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30">
        <v>316.57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316.57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126.73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="90" zoomScaleSheetLayoutView="90" zoomScalePageLayoutView="0" workbookViewId="0" topLeftCell="A1">
      <selection activeCell="X33" sqref="X33"/>
    </sheetView>
  </sheetViews>
  <sheetFormatPr defaultColWidth="0.875" defaultRowHeight="12.75"/>
  <cols>
    <col min="1" max="60" width="0.875" style="1" customWidth="1"/>
    <col min="61" max="61" width="2.125" style="1" customWidth="1"/>
    <col min="62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8" customFormat="1" ht="15.75"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CH5" s="12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9" customFormat="1" ht="15" customHeight="1">
      <c r="BQ7" s="12" t="s">
        <v>14</v>
      </c>
      <c r="BR7" s="28" t="s">
        <v>20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>
        <v>24</v>
      </c>
      <c r="CO7" s="17"/>
      <c r="CP7" s="17"/>
      <c r="CQ7" s="17"/>
      <c r="CR7" s="13" t="s">
        <v>3</v>
      </c>
      <c r="CV7" s="13"/>
      <c r="CW7" s="13"/>
      <c r="CX7" s="13"/>
    </row>
    <row r="8" spans="70:87" s="15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4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4" customFormat="1" ht="11.25"/>
    <row r="12" spans="1:161" s="16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5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5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0">
        <v>285.932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>
        <f>BO14</f>
        <v>285.932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>
        <v>128.768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="90" zoomScaleSheetLayoutView="90" zoomScalePageLayoutView="0" workbookViewId="0" topLeftCell="A1">
      <selection activeCell="X33" sqref="X33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8" customFormat="1" ht="15.75"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CH5" s="12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9" customFormat="1" ht="15" customHeight="1">
      <c r="BQ7" s="12" t="s">
        <v>14</v>
      </c>
      <c r="BR7" s="28" t="s">
        <v>21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>
        <v>24</v>
      </c>
      <c r="CO7" s="17"/>
      <c r="CP7" s="17"/>
      <c r="CQ7" s="17"/>
      <c r="CR7" s="13" t="s">
        <v>3</v>
      </c>
      <c r="CV7" s="13"/>
      <c r="CW7" s="13"/>
      <c r="CX7" s="13"/>
    </row>
    <row r="8" spans="70:87" s="15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4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4" customFormat="1" ht="11.25"/>
    <row r="12" spans="1:161" s="16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5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5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30">
        <v>284.122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284.122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159.178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X33" sqref="X33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8" customFormat="1" ht="15.75"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CH5" s="12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9" customFormat="1" ht="15" customHeight="1">
      <c r="BQ7" s="12" t="s">
        <v>14</v>
      </c>
      <c r="BR7" s="28" t="s">
        <v>22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>
        <v>24</v>
      </c>
      <c r="CO7" s="17"/>
      <c r="CP7" s="17"/>
      <c r="CQ7" s="17"/>
      <c r="CR7" s="13" t="s">
        <v>3</v>
      </c>
      <c r="CV7" s="13"/>
      <c r="CW7" s="13"/>
      <c r="CX7" s="13"/>
    </row>
    <row r="8" spans="70:87" s="15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4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4" customFormat="1" ht="11.25"/>
    <row r="12" spans="1:161" s="16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5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5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30">
        <v>269.598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269.598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159.402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X33" sqref="X33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8" customFormat="1" ht="15.75"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CH5" s="12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9" customFormat="1" ht="15" customHeight="1">
      <c r="BQ7" s="12" t="s">
        <v>14</v>
      </c>
      <c r="BR7" s="28" t="s">
        <v>23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>
        <v>24</v>
      </c>
      <c r="CO7" s="17"/>
      <c r="CP7" s="17"/>
      <c r="CQ7" s="17"/>
      <c r="CR7" s="13" t="s">
        <v>3</v>
      </c>
      <c r="CV7" s="13"/>
      <c r="CW7" s="13"/>
      <c r="CX7" s="13"/>
    </row>
    <row r="8" spans="70:87" s="15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4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4" customFormat="1" ht="11.25"/>
    <row r="12" spans="1:161" s="16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5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5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30">
        <v>223.101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223.101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220.199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X33" sqref="X33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8" customFormat="1" ht="15.75"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CH5" s="12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9" customFormat="1" ht="15" customHeight="1">
      <c r="BQ7" s="12" t="s">
        <v>14</v>
      </c>
      <c r="BR7" s="28" t="s">
        <v>24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>
        <v>24</v>
      </c>
      <c r="CO7" s="17"/>
      <c r="CP7" s="17"/>
      <c r="CQ7" s="17"/>
      <c r="CR7" s="13" t="s">
        <v>3</v>
      </c>
      <c r="CV7" s="13"/>
      <c r="CW7" s="13"/>
      <c r="CX7" s="13"/>
    </row>
    <row r="8" spans="70:87" s="15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4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4" customFormat="1" ht="11.25"/>
    <row r="12" spans="1:161" s="16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5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5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0">
        <v>152.314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>
        <f>BO14</f>
        <v>152.314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>
        <v>276.686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X33" sqref="X33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8" customFormat="1" ht="15.75"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CH5" s="12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9" customFormat="1" ht="15" customHeight="1">
      <c r="BQ7" s="12" t="s">
        <v>14</v>
      </c>
      <c r="BR7" s="28" t="s">
        <v>25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>
        <v>24</v>
      </c>
      <c r="CO7" s="17"/>
      <c r="CP7" s="17"/>
      <c r="CQ7" s="17"/>
      <c r="CR7" s="13" t="s">
        <v>3</v>
      </c>
      <c r="CV7" s="13"/>
      <c r="CW7" s="13"/>
      <c r="CX7" s="13"/>
    </row>
    <row r="8" spans="70:87" s="15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4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4" customFormat="1" ht="11.25"/>
    <row r="12" spans="1:161" s="16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5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5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0">
        <v>159.043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>
        <f>BO14</f>
        <v>159.043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>
        <v>284.257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Y1">
      <selection activeCell="X33" sqref="X33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8" customFormat="1" ht="15.75"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CH5" s="12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9" customFormat="1" ht="15" customHeight="1">
      <c r="BQ7" s="12" t="s">
        <v>14</v>
      </c>
      <c r="BR7" s="28" t="s">
        <v>26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>
        <v>24</v>
      </c>
      <c r="CO7" s="17"/>
      <c r="CP7" s="17"/>
      <c r="CQ7" s="17"/>
      <c r="CR7" s="13" t="s">
        <v>3</v>
      </c>
      <c r="CV7" s="13"/>
      <c r="CW7" s="13"/>
      <c r="CX7" s="13"/>
    </row>
    <row r="8" spans="70:87" s="15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4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4" customFormat="1" ht="11.25"/>
    <row r="12" spans="1:161" s="16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5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5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0">
        <v>159.988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>
        <f>BO14</f>
        <v>159.988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>
        <v>283.312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X33" sqref="X33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8" customFormat="1" ht="15.75"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CH5" s="12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9" customFormat="1" ht="15" customHeight="1">
      <c r="BQ7" s="12" t="s">
        <v>14</v>
      </c>
      <c r="BR7" s="28" t="s">
        <v>27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>
        <v>24</v>
      </c>
      <c r="CO7" s="17"/>
      <c r="CP7" s="17"/>
      <c r="CQ7" s="17"/>
      <c r="CR7" s="13" t="s">
        <v>3</v>
      </c>
      <c r="CV7" s="13"/>
      <c r="CW7" s="13"/>
      <c r="CX7" s="13"/>
    </row>
    <row r="8" spans="70:87" s="15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4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4" customFormat="1" ht="11.25"/>
    <row r="12" spans="1:161" s="16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5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5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30">
        <v>191.161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191.161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237.839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2021-03-04T03:02:34Z</cp:lastPrinted>
  <dcterms:created xsi:type="dcterms:W3CDTF">2008-10-01T13:21:49Z</dcterms:created>
  <dcterms:modified xsi:type="dcterms:W3CDTF">2023-12-11T08:38:18Z</dcterms:modified>
  <cp:category/>
  <cp:version/>
  <cp:contentType/>
  <cp:contentStatus/>
</cp:coreProperties>
</file>